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vendano\Desktop\"/>
    </mc:Choice>
  </mc:AlternateContent>
  <bookViews>
    <workbookView xWindow="0" yWindow="0" windowWidth="28800" windowHeight="11835"/>
  </bookViews>
  <sheets>
    <sheet name="distritos " sheetId="2" r:id="rId1"/>
  </sheets>
  <definedNames>
    <definedName name="_xlnm.Print_Area" localSheetId="0">'distritos '!$A$1:$G$30</definedName>
    <definedName name="Z_0D6B753D_F557_4607_81E2_4C2EAA142CD6_.wvu.PrintArea" localSheetId="0" hidden="1">'distritos '!$A$1:$G$30</definedName>
    <definedName name="Z_14B8826E_B0D4_40D6_AB03_FD0A7970F214_.wvu.PrintArea" localSheetId="0" hidden="1">'distritos '!$A$1:$G$30</definedName>
    <definedName name="Z_179586C6_88AA_42D6_A327_8F975126F93E_.wvu.PrintArea" localSheetId="0" hidden="1">'distritos '!$A$1:$G$30</definedName>
    <definedName name="Z_2D1E4230_7109_4AAB_8AF5_67AE208A88AF_.wvu.PrintArea" localSheetId="0" hidden="1">'distritos '!$A$1:$G$30</definedName>
    <definedName name="Z_33F0688E_51EA_447D_852B_FD33633F519B_.wvu.PrintArea" localSheetId="0" hidden="1">'distritos '!$A$1:$G$30</definedName>
    <definedName name="Z_3DB5DF22_A28F_4CC9_8F31_D12268F40F0E_.wvu.PrintArea" localSheetId="0" hidden="1">'distritos '!$A$1:$G$30</definedName>
    <definedName name="Z_42208816_EBB8_42E6_8AC1_28235C56F6D9_.wvu.PrintArea" localSheetId="0" hidden="1">'distritos '!$A$1:$G$30</definedName>
    <definedName name="Z_5A4CFDDB_63CB_460E_AD41_AC8939C63BCD_.wvu.PrintArea" localSheetId="0" hidden="1">'distritos '!$A$1:$G$30</definedName>
    <definedName name="Z_72446106_EE0B_464B_8DB9_BE339D7526AF_.wvu.PrintArea" localSheetId="0" hidden="1">'distritos '!$A$1:$G$30</definedName>
    <definedName name="Z_728E9B39_62D4_4B2C_9FC5_430D1BAB3AFC_.wvu.PrintArea" localSheetId="0" hidden="1">'distritos '!$A$1:$G$30</definedName>
    <definedName name="Z_A3A074B3_17F8_4DED_BB5F_38A83C6C96D5_.wvu.PrintArea" localSheetId="0" hidden="1">'distritos '!$A$1:$G$30</definedName>
    <definedName name="Z_B141A5AA_FE71_49D2_B906_4F29CC36FD71_.wvu.PrintArea" localSheetId="0" hidden="1">'distritos '!$A$1:$G$30</definedName>
    <definedName name="Z_E125115F_7713_4217_B204_AB1A175F3DA3_.wvu.PrintArea" localSheetId="0" hidden="1">'distritos 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E9" i="2" s="1"/>
  <c r="C9" i="2"/>
  <c r="C8" i="2"/>
  <c r="E13" i="2"/>
  <c r="E14" i="2"/>
  <c r="E15" i="2"/>
  <c r="B12" i="2"/>
  <c r="B10" i="2"/>
  <c r="E26" i="2"/>
  <c r="B26" i="2"/>
  <c r="E25" i="2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B15" i="2"/>
  <c r="B14" i="2"/>
  <c r="B13" i="2"/>
  <c r="E12" i="2"/>
  <c r="E11" i="2"/>
  <c r="B11" i="2"/>
  <c r="E10" i="2"/>
  <c r="G8" i="2"/>
  <c r="D9" i="2"/>
  <c r="D8" i="2" s="1"/>
  <c r="F8" i="2"/>
  <c r="E8" i="2"/>
  <c r="B8" i="2" l="1"/>
  <c r="B9" i="2"/>
</calcChain>
</file>

<file path=xl/sharedStrings.xml><?xml version="1.0" encoding="utf-8"?>
<sst xmlns="http://schemas.openxmlformats.org/spreadsheetml/2006/main" count="44" uniqueCount="35">
  <si>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</si>
  <si>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</si>
  <si>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</si>
  <si>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</si>
  <si>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</si>
  <si>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</si>
  <si>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</si>
  <si>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</si>
  <si>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</si>
  <si>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</si>
  <si>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</si>
  <si>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</si>
  <si>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</si>
  <si>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</si>
  <si>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</si>
  <si>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</si>
  <si>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</si>
  <si>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</si>
  <si>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</si>
  <si>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</si>
  <si>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</si>
  <si>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</si>
  <si>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</si>
  <si>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</si>
  <si>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</si>
  <si>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-    Cantidad nula o cero.</t>
  </si>
  <si>
    <t>Principales distritos y resto del país</t>
  </si>
  <si>
    <t xml:space="preserve">Principales distritos  </t>
  </si>
  <si>
    <t>Machos</t>
  </si>
  <si>
    <t>Hembras</t>
  </si>
  <si>
    <t xml:space="preserve">       de mataderos.     </t>
  </si>
  <si>
    <t xml:space="preserve">(1)   Con base en los informes mensuales suministrados por los jueces de paz, alcaldes, médicos veterinarios y administradores </t>
  </si>
  <si>
    <t>(P)  Cifras preliminares.</t>
  </si>
  <si>
    <t>-</t>
  </si>
  <si>
    <t>SACRIFICIO DE GANADO VACUNO Y PORCINO EN LA REPÚBLICA, POR SEXO, SEGÚN PRINCIPALES DISTRITOS 
Y RESTO DEL PAÍS: AGOSTO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</si>
</sst>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37" fontId="6" fillId="0" borderId="0" xfId="0" applyNumberFormat="1" applyFont="1" applyAlignment="1" applyProtection="1">
      <alignment vertical="center"/>
    </xf>
    <xf numFmtId="37" fontId="4" fillId="0" borderId="0" xfId="0" applyNumberFormat="1" applyFont="1" applyAlignment="1" applyProtection="1">
      <alignment vertical="center"/>
    </xf>
    <xf numFmtId="0" fontId="0" fillId="0" borderId="0" xfId="0" applyAlignment="1">
      <alignment vertical="center"/>
    </xf>
    <xf numFmtId="37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0"/>
  <sheetViews>
    <sheetView showGridLines="0" tabSelected="1" zoomScaleNormal="100" workbookViewId="0">
      <selection activeCell="L9" sqref="L9"/>
    </sheetView>
  </sheetViews>
  <sheetFormatPr baseColWidth="10" defaultRowHeight="15" x14ac:dyDescent="0.2"/>
  <cols>
    <col min="1" max="1" width="24.77734375" customWidth="1"/>
    <col min="2" max="7" width="9.33203125" customWidth="1"/>
  </cols>
  <sheetData>
    <row r="1" spans="1:8" ht="15.75" customHeight="1" x14ac:dyDescent="0.2">
      <c r="A1" s="13" t="s">
        <v>0</v>
      </c>
      <c r="B1" s="10"/>
      <c r="C1" s="10"/>
      <c r="D1" s="10"/>
      <c r="E1" s="10"/>
      <c r="F1" s="10"/>
      <c r="G1" s="10"/>
    </row>
    <row r="2" spans="1:8" ht="15.75" customHeight="1" x14ac:dyDescent="0.2">
      <c r="A2" s="14" t="s">
        <v>1</v>
      </c>
      <c r="B2" s="11"/>
      <c r="C2" s="11"/>
      <c r="D2" s="11"/>
      <c r="E2" s="11"/>
      <c r="F2" s="11"/>
      <c r="G2" s="11"/>
    </row>
    <row r="3" spans="1:8" ht="15.75" customHeight="1" x14ac:dyDescent="0.2">
      <c r="A3" s="13" t="s">
        <v>2</v>
      </c>
      <c r="B3" s="10"/>
      <c r="C3" s="10"/>
      <c r="D3" s="10"/>
      <c r="E3" s="10"/>
      <c r="F3" s="10"/>
      <c r="G3" s="10"/>
    </row>
    <row r="4" spans="1:8" ht="39" customHeight="1" x14ac:dyDescent="0.2">
      <c r="A4" s="12" t="s">
        <v>34</v>
      </c>
      <c r="B4" s="12"/>
      <c r="C4" s="12"/>
      <c r="D4" s="12"/>
      <c r="E4" s="12"/>
      <c r="F4" s="12"/>
      <c r="G4" s="12"/>
    </row>
    <row r="5" spans="1:8" ht="30" customHeight="1" x14ac:dyDescent="0.2">
      <c r="A5" s="34" t="s">
        <v>26</v>
      </c>
      <c r="B5" s="15" t="s">
        <v>3</v>
      </c>
      <c r="C5" s="15"/>
      <c r="D5" s="15"/>
      <c r="E5" s="15"/>
      <c r="F5" s="15"/>
      <c r="G5" s="15"/>
    </row>
    <row r="6" spans="1:8" ht="30" customHeight="1" x14ac:dyDescent="0.2">
      <c r="A6" s="34"/>
      <c r="B6" s="15" t="s">
        <v>4</v>
      </c>
      <c r="C6" s="15"/>
      <c r="D6" s="15"/>
      <c r="E6" s="15" t="s">
        <v>5</v>
      </c>
      <c r="F6" s="15"/>
      <c r="G6" s="15"/>
      <c r="H6" s="1"/>
    </row>
    <row r="7" spans="1:8" ht="30" customHeight="1" x14ac:dyDescent="0.2">
      <c r="A7" s="34"/>
      <c r="B7" s="16" t="s">
        <v>6</v>
      </c>
      <c r="C7" s="16" t="s">
        <v>28</v>
      </c>
      <c r="D7" s="16" t="s">
        <v>29</v>
      </c>
      <c r="E7" s="16" t="s">
        <v>6</v>
      </c>
      <c r="F7" s="16" t="s">
        <v>28</v>
      </c>
      <c r="G7" s="16" t="s">
        <v>29</v>
      </c>
      <c r="H7" s="1"/>
    </row>
    <row r="8" spans="1:8" ht="27.75" customHeight="1" x14ac:dyDescent="0.2">
      <c r="A8" s="2" t="s">
        <v>7</v>
      </c>
      <c r="B8" s="17">
        <f>SUM(C8:D8)</f>
        <v>28112</v>
      </c>
      <c r="C8" s="18">
        <f>C9+C26</f>
        <v>14503</v>
      </c>
      <c r="D8" s="18">
        <f>D9+D26</f>
        <v>13609</v>
      </c>
      <c r="E8" s="17">
        <f>SUM(F8:G8)</f>
        <v>61025</v>
      </c>
      <c r="F8" s="19">
        <f>F9+F26</f>
        <v>30154</v>
      </c>
      <c r="G8" s="19">
        <f t="shared" ref="G8" si="0">G9+G26</f>
        <v>30871</v>
      </c>
      <c r="H8" s="1"/>
    </row>
    <row r="9" spans="1:8" ht="27.75" customHeight="1" x14ac:dyDescent="0.2">
      <c r="A9" s="3" t="s">
        <v>27</v>
      </c>
      <c r="B9" s="17">
        <f>SUM(C9:D9)</f>
        <v>27438</v>
      </c>
      <c r="C9" s="19">
        <f>SUM(C10:C25)</f>
        <v>14135</v>
      </c>
      <c r="D9" s="19">
        <f>SUM(D10:D25)</f>
        <v>13303</v>
      </c>
      <c r="E9" s="19">
        <f>SUM(F9:G9)</f>
        <v>58180</v>
      </c>
      <c r="F9" s="19">
        <f>SUM(F10:F25)</f>
        <v>28657</v>
      </c>
      <c r="G9" s="19">
        <f>SUM(G10:G25)</f>
        <v>29523</v>
      </c>
      <c r="H9" s="1"/>
    </row>
    <row r="10" spans="1:8" ht="27.75" customHeight="1" x14ac:dyDescent="0.2">
      <c r="A10" s="4" t="s">
        <v>8</v>
      </c>
      <c r="B10" s="17">
        <f>SUM(C10:D10)</f>
        <v>0</v>
      </c>
      <c r="C10" s="20" t="s">
        <v>33</v>
      </c>
      <c r="D10" s="20" t="s">
        <v>33</v>
      </c>
      <c r="E10" s="19">
        <f>SUM(F10:G10)</f>
        <v>10345</v>
      </c>
      <c r="F10" s="20">
        <v>5065</v>
      </c>
      <c r="G10" s="20">
        <v>5280</v>
      </c>
      <c r="H10" s="1"/>
    </row>
    <row r="11" spans="1:8" ht="27.75" customHeight="1" x14ac:dyDescent="0.2">
      <c r="A11" s="4" t="s">
        <v>9</v>
      </c>
      <c r="B11" s="18">
        <f t="shared" ref="B11:B26" si="1">SUM(C11:D11)</f>
        <v>41</v>
      </c>
      <c r="C11" s="20">
        <v>5</v>
      </c>
      <c r="D11" s="20">
        <v>36</v>
      </c>
      <c r="E11" s="18">
        <f t="shared" ref="E11:E26" si="2">SUM(F11:G11)</f>
        <v>31</v>
      </c>
      <c r="F11" s="20">
        <v>10</v>
      </c>
      <c r="G11" s="20">
        <v>21</v>
      </c>
      <c r="H11" s="1"/>
    </row>
    <row r="12" spans="1:8" ht="27.75" customHeight="1" x14ac:dyDescent="0.2">
      <c r="A12" s="4" t="s">
        <v>10</v>
      </c>
      <c r="B12" s="18">
        <f t="shared" si="1"/>
        <v>0</v>
      </c>
      <c r="C12" s="20" t="s">
        <v>33</v>
      </c>
      <c r="D12" s="20" t="s">
        <v>33</v>
      </c>
      <c r="E12" s="18">
        <f t="shared" si="2"/>
        <v>2736</v>
      </c>
      <c r="F12" s="20">
        <v>1294</v>
      </c>
      <c r="G12" s="20">
        <v>1442</v>
      </c>
      <c r="H12" s="1"/>
    </row>
    <row r="13" spans="1:8" ht="27.75" customHeight="1" x14ac:dyDescent="0.2">
      <c r="A13" s="5" t="s">
        <v>11</v>
      </c>
      <c r="B13" s="18">
        <f t="shared" si="1"/>
        <v>188</v>
      </c>
      <c r="C13" s="21">
        <v>108</v>
      </c>
      <c r="D13" s="21">
        <v>80</v>
      </c>
      <c r="E13" s="18">
        <f t="shared" si="2"/>
        <v>32</v>
      </c>
      <c r="F13" s="20">
        <v>17</v>
      </c>
      <c r="G13" s="20">
        <v>15</v>
      </c>
      <c r="H13" s="1"/>
    </row>
    <row r="14" spans="1:8" ht="27.75" customHeight="1" x14ac:dyDescent="0.2">
      <c r="A14" s="4" t="s">
        <v>12</v>
      </c>
      <c r="B14" s="18">
        <f t="shared" si="1"/>
        <v>19</v>
      </c>
      <c r="C14" s="20" t="s">
        <v>33</v>
      </c>
      <c r="D14" s="22">
        <v>19</v>
      </c>
      <c r="E14" s="18">
        <f t="shared" si="2"/>
        <v>85</v>
      </c>
      <c r="F14" s="20">
        <v>44</v>
      </c>
      <c r="G14" s="20">
        <v>41</v>
      </c>
      <c r="H14" s="1"/>
    </row>
    <row r="15" spans="1:8" ht="27.75" customHeight="1" x14ac:dyDescent="0.2">
      <c r="A15" s="4" t="s">
        <v>13</v>
      </c>
      <c r="B15" s="18">
        <f t="shared" si="1"/>
        <v>512</v>
      </c>
      <c r="C15" s="20">
        <v>271</v>
      </c>
      <c r="D15" s="20">
        <v>241</v>
      </c>
      <c r="E15" s="18">
        <f t="shared" si="2"/>
        <v>0</v>
      </c>
      <c r="F15" s="20" t="s">
        <v>33</v>
      </c>
      <c r="G15" s="20" t="s">
        <v>33</v>
      </c>
      <c r="H15" s="1"/>
    </row>
    <row r="16" spans="1:8" ht="27.75" customHeight="1" x14ac:dyDescent="0.2">
      <c r="A16" s="4" t="s">
        <v>14</v>
      </c>
      <c r="B16" s="18">
        <f t="shared" si="1"/>
        <v>5060</v>
      </c>
      <c r="C16" s="22">
        <v>2440</v>
      </c>
      <c r="D16" s="22">
        <v>2620</v>
      </c>
      <c r="E16" s="18">
        <f t="shared" si="2"/>
        <v>4026</v>
      </c>
      <c r="F16" s="20">
        <v>2031</v>
      </c>
      <c r="G16" s="20">
        <v>1995</v>
      </c>
      <c r="H16" s="1"/>
    </row>
    <row r="17" spans="1:240" ht="27.75" customHeight="1" x14ac:dyDescent="0.2">
      <c r="A17" s="4" t="s">
        <v>15</v>
      </c>
      <c r="B17" s="18">
        <f t="shared" si="1"/>
        <v>63</v>
      </c>
      <c r="C17" s="20">
        <v>28</v>
      </c>
      <c r="D17" s="20">
        <v>35</v>
      </c>
      <c r="E17" s="18">
        <f t="shared" si="2"/>
        <v>657</v>
      </c>
      <c r="F17" s="20">
        <v>349</v>
      </c>
      <c r="G17" s="20">
        <v>308</v>
      </c>
      <c r="H17" s="6"/>
    </row>
    <row r="18" spans="1:240" ht="27.75" customHeight="1" x14ac:dyDescent="0.2">
      <c r="A18" s="4" t="s">
        <v>16</v>
      </c>
      <c r="B18" s="18">
        <f t="shared" si="1"/>
        <v>431</v>
      </c>
      <c r="C18" s="22">
        <v>176</v>
      </c>
      <c r="D18" s="22">
        <v>255</v>
      </c>
      <c r="E18" s="18">
        <f t="shared" si="2"/>
        <v>890</v>
      </c>
      <c r="F18" s="20">
        <v>455</v>
      </c>
      <c r="G18" s="20">
        <v>435</v>
      </c>
      <c r="H18" s="6"/>
    </row>
    <row r="19" spans="1:240" ht="27.75" customHeight="1" x14ac:dyDescent="0.2">
      <c r="A19" s="4" t="s">
        <v>17</v>
      </c>
      <c r="B19" s="18">
        <f t="shared" si="1"/>
        <v>11018</v>
      </c>
      <c r="C19" s="22">
        <v>3454</v>
      </c>
      <c r="D19" s="22">
        <v>7564</v>
      </c>
      <c r="E19" s="18">
        <f t="shared" si="2"/>
        <v>13438</v>
      </c>
      <c r="F19" s="20">
        <v>6584</v>
      </c>
      <c r="G19" s="20">
        <v>6854</v>
      </c>
      <c r="H19" s="6"/>
    </row>
    <row r="20" spans="1:240" ht="27.75" customHeight="1" x14ac:dyDescent="0.2">
      <c r="A20" s="4" t="s">
        <v>18</v>
      </c>
      <c r="B20" s="18">
        <f t="shared" si="1"/>
        <v>3711</v>
      </c>
      <c r="C20" s="20">
        <v>2985</v>
      </c>
      <c r="D20" s="20">
        <v>726</v>
      </c>
      <c r="E20" s="18">
        <f t="shared" si="2"/>
        <v>15348</v>
      </c>
      <c r="F20" s="20">
        <v>7857</v>
      </c>
      <c r="G20" s="20">
        <v>7491</v>
      </c>
      <c r="H20" s="6"/>
    </row>
    <row r="21" spans="1:240" ht="27.75" customHeight="1" x14ac:dyDescent="0.2">
      <c r="A21" s="4" t="s">
        <v>19</v>
      </c>
      <c r="B21" s="18">
        <f t="shared" si="1"/>
        <v>402</v>
      </c>
      <c r="C21" s="22">
        <v>45</v>
      </c>
      <c r="D21" s="22">
        <v>357</v>
      </c>
      <c r="E21" s="18">
        <f t="shared" si="2"/>
        <v>1039</v>
      </c>
      <c r="F21" s="20">
        <v>200</v>
      </c>
      <c r="G21" s="20">
        <v>839</v>
      </c>
      <c r="H21" s="6"/>
    </row>
    <row r="22" spans="1:240" ht="27.75" customHeight="1" x14ac:dyDescent="0.2">
      <c r="A22" s="4" t="s">
        <v>20</v>
      </c>
      <c r="B22" s="18">
        <f t="shared" si="1"/>
        <v>105</v>
      </c>
      <c r="C22" s="20">
        <v>6</v>
      </c>
      <c r="D22" s="22">
        <v>99</v>
      </c>
      <c r="E22" s="18">
        <f t="shared" si="2"/>
        <v>153</v>
      </c>
      <c r="F22" s="20">
        <v>64</v>
      </c>
      <c r="G22" s="20">
        <v>89</v>
      </c>
      <c r="H22" s="6"/>
    </row>
    <row r="23" spans="1:240" ht="27.75" customHeight="1" x14ac:dyDescent="0.2">
      <c r="A23" s="4" t="s">
        <v>21</v>
      </c>
      <c r="B23" s="18">
        <f t="shared" si="1"/>
        <v>2582</v>
      </c>
      <c r="C23" s="22">
        <v>1872</v>
      </c>
      <c r="D23" s="22">
        <v>710</v>
      </c>
      <c r="E23" s="18">
        <f t="shared" si="2"/>
        <v>4510</v>
      </c>
      <c r="F23" s="20">
        <v>2195</v>
      </c>
      <c r="G23" s="20">
        <v>2315</v>
      </c>
      <c r="H23" s="7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</row>
    <row r="24" spans="1:240" ht="27.75" customHeight="1" x14ac:dyDescent="0.2">
      <c r="A24" s="4" t="s">
        <v>22</v>
      </c>
      <c r="B24" s="18">
        <f t="shared" si="1"/>
        <v>1736</v>
      </c>
      <c r="C24" s="22">
        <v>1455</v>
      </c>
      <c r="D24" s="22">
        <v>281</v>
      </c>
      <c r="E24" s="18">
        <f t="shared" si="2"/>
        <v>3903</v>
      </c>
      <c r="F24" s="20">
        <v>2000</v>
      </c>
      <c r="G24" s="20">
        <v>1903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</row>
    <row r="25" spans="1:240" ht="27.75" customHeight="1" x14ac:dyDescent="0.2">
      <c r="A25" s="4" t="s">
        <v>23</v>
      </c>
      <c r="B25" s="18">
        <f t="shared" si="1"/>
        <v>1570</v>
      </c>
      <c r="C25" s="22">
        <v>1290</v>
      </c>
      <c r="D25" s="22">
        <v>280</v>
      </c>
      <c r="E25" s="18">
        <f t="shared" si="2"/>
        <v>987</v>
      </c>
      <c r="F25" s="20">
        <v>492</v>
      </c>
      <c r="G25" s="20">
        <v>495</v>
      </c>
    </row>
    <row r="26" spans="1:240" ht="27.75" customHeight="1" x14ac:dyDescent="0.2">
      <c r="A26" s="9" t="s">
        <v>24</v>
      </c>
      <c r="B26" s="23">
        <f t="shared" si="1"/>
        <v>674</v>
      </c>
      <c r="C26" s="24">
        <v>368</v>
      </c>
      <c r="D26" s="24">
        <v>306</v>
      </c>
      <c r="E26" s="25">
        <f t="shared" si="2"/>
        <v>2845</v>
      </c>
      <c r="F26" s="26">
        <v>1497</v>
      </c>
      <c r="G26" s="26">
        <v>1348</v>
      </c>
      <c r="H26" s="6"/>
    </row>
    <row r="27" spans="1:240" s="30" customFormat="1" ht="16.5" customHeight="1" x14ac:dyDescent="0.2">
      <c r="A27" s="27" t="s">
        <v>31</v>
      </c>
      <c r="B27" s="28"/>
      <c r="C27" s="28"/>
      <c r="D27" s="28"/>
      <c r="E27" s="29"/>
      <c r="F27" s="28"/>
    </row>
    <row r="28" spans="1:240" s="30" customFormat="1" ht="16.5" customHeight="1" x14ac:dyDescent="0.2">
      <c r="A28" s="27" t="s">
        <v>30</v>
      </c>
      <c r="B28" s="28"/>
      <c r="C28" s="28"/>
      <c r="D28" s="28"/>
      <c r="E28" s="28"/>
      <c r="F28" s="31"/>
      <c r="G28" s="28"/>
    </row>
    <row r="29" spans="1:240" s="30" customFormat="1" ht="16.5" customHeight="1" x14ac:dyDescent="0.2">
      <c r="A29" s="32" t="s">
        <v>25</v>
      </c>
      <c r="B29" s="27"/>
      <c r="C29" s="27"/>
      <c r="D29" s="27"/>
      <c r="E29" s="27"/>
      <c r="F29" s="27"/>
      <c r="G29" s="27"/>
    </row>
    <row r="30" spans="1:240" s="30" customFormat="1" ht="16.5" customHeight="1" x14ac:dyDescent="0.2">
      <c r="A30" s="27" t="s">
        <v>32</v>
      </c>
      <c r="B30" s="33"/>
      <c r="C30" s="33"/>
      <c r="D30" s="33"/>
      <c r="E30" s="33"/>
      <c r="F30" s="33"/>
      <c r="G30" s="33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2025-08-13T14:25:20Z</cp:lastPrinted>
  <dcterms:created xsi:type="dcterms:W3CDTF">2022-02-14T21:57:20Z</dcterms:created>
  <dcterms:modified xsi:type="dcterms:W3CDTF">2025-09-16T15:49:42Z</dcterms:modified>
</cp:coreProperties>
</file>